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steytys" sheetId="1" state="visible" r:id="rId3"/>
    <sheet name="Mittarit" sheetId="2" state="visible" r:id="rId4"/>
    <sheet name="Ennen aloitusta" sheetId="3" state="visible" r:id="rId5"/>
  </sheets>
  <definedNames>
    <definedName function="false" hidden="false" localSheetId="0" name="_xlnm.Print_Titles" vbProcedure="false">Pisteytys!$9:$9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<sst xmlns="http://schemas.openxmlformats.org/spreadsheetml/2006/main" count="76" uniqueCount="75">
  <si>
    <t xml:space="preserve">Tekoälyn ensimmäinen kohde</t>
  </si>
  <si>
    <t xml:space="preserve">Pisteytyspohja johtoryhmälle. Sofor Oy, webinaari AI fiksusti liiketoimintaan 8.10.2026.</t>
  </si>
  <si>
    <t xml:space="preserve">Organisaatio</t>
  </si>
  <si>
    <t xml:space="preserve">Päivämäärä</t>
  </si>
  <si>
    <t xml:space="preserve">Täyttöohje. Täyttäkää harmaat solut: ehdokkaan nimi ja neljä arvoa asteikolla 1–5. Pisteet, suositus ja sijoitus lasketaan itse. Rivi 1 on esimerkki, jonka voi korvata.</t>
  </si>
  <si>
    <t xml:space="preserve">Pisteet = hyöty × 2 + data + toteutettavuus + (6 − riski). Asteikko 5–25. Mittareiden kuvaukset ovat välilehdellä Mittarit.</t>
  </si>
  <si>
    <t xml:space="preserve">#</t>
  </si>
  <si>
    <t xml:space="preserve">Ehdokas</t>
  </si>
  <si>
    <t xml:space="preserve">Hyöty (×2)</t>
  </si>
  <si>
    <t xml:space="preserve">Data</t>
  </si>
  <si>
    <t xml:space="preserve">Toteutettavuus</t>
  </si>
  <si>
    <t xml:space="preserve">Riski</t>
  </si>
  <si>
    <t xml:space="preserve">Pisteet</t>
  </si>
  <si>
    <t xml:space="preserve">Suositus</t>
  </si>
  <si>
    <t xml:space="preserve">Sijoitus</t>
  </si>
  <si>
    <t xml:space="preserve">Tarjouspyyntöjen läpikäynti ja tiivistäminen (esimerkki)</t>
  </si>
  <si>
    <t xml:space="preserve">Suositusrajat</t>
  </si>
  <si>
    <t xml:space="preserve">Aloittakaa tästä</t>
  </si>
  <si>
    <t xml:space="preserve">20–25</t>
  </si>
  <si>
    <t xml:space="preserve">Valmistelkaa ensin</t>
  </si>
  <si>
    <t xml:space="preserve">14–19</t>
  </si>
  <si>
    <t xml:space="preserve">Ei vielä</t>
  </si>
  <si>
    <t xml:space="preserve">5–13</t>
  </si>
  <si>
    <t xml:space="preserve">Ensimmäinen kohde</t>
  </si>
  <si>
    <t xml:space="preserve">Mittarit ja vertailukohdat</t>
  </si>
  <si>
    <t xml:space="preserve">Pisteyttäkää yhdessä, koska eri roolit näkevät eri riskit.</t>
  </si>
  <si>
    <t xml:space="preserve">Hyöty (paino 2)</t>
  </si>
  <si>
    <t xml:space="preserve">Kuinka paljon aikaa, rahaa tai laatua kohde vapauttaa?</t>
  </si>
  <si>
    <t xml:space="preserve">Tehdään harvoin, vaikutus jää pieneksi.</t>
  </si>
  <si>
    <t xml:space="preserve">Viikoittainen, näkyvä työmäärä yhdelle tiimille.</t>
  </si>
  <si>
    <t xml:space="preserve">Päivittäistä työtä usealle ihmiselle tai suora vaikutus myyntiin, laatuun tai kustannuksiin.</t>
  </si>
  <si>
    <t xml:space="preserve">Datan valmius</t>
  </si>
  <si>
    <t xml:space="preserve">Onko tarvittava tieto olemassa ja käytettävissä?</t>
  </si>
  <si>
    <t xml:space="preserve">Tieto on paperilla, ihmisten muistissa tai hajallaan.</t>
  </si>
  <si>
    <t xml:space="preserve">Tieto on digitaalista, mutta useassa järjestelmässä ja epäyhtenäistä.</t>
  </si>
  <si>
    <t xml:space="preserve">Tieto on digitaalista, yhdessä paikassa, ja historiaa on riittävästi.</t>
  </si>
  <si>
    <t xml:space="preserve">Saako ratkaisun osaksi nykyistä työtä ja järjestelmiä?</t>
  </si>
  <si>
    <t xml:space="preserve">Prosessi vaihtelee, omistajaa ei ole, ja järjestelmiin tarvitaan muutoksia.</t>
  </si>
  <si>
    <t xml:space="preserve">Prosessi on pääosin vakio, ja kytkentä onnistuu pienin muutoksin.</t>
  </si>
  <si>
    <t xml:space="preserve">Vakio prosessi, nimetty omistaja ja suora liittymä nykyisiin järjestelmiin.</t>
  </si>
  <si>
    <t xml:space="preserve">Riski (vähentää pisteitä)</t>
  </si>
  <si>
    <t xml:space="preserve">Mitä tapahtuu, jos tekoäly tekee virheen?</t>
  </si>
  <si>
    <t xml:space="preserve">Virhe huomataan helposti, eikä aineisto ole luottamuksellista.</t>
  </si>
  <si>
    <t xml:space="preserve">Virhe aiheuttaa lisätyötä, ja aineisto on sisäistä.</t>
  </si>
  <si>
    <t xml:space="preserve">Virhe näkyy asiakkaalle tai viranomaiselle, tai aineistossa on henkilö- tai liikesalaisuustietoa.</t>
  </si>
  <si>
    <t xml:space="preserve">Milloin tekoäly ei ole oikea ratkaisu</t>
  </si>
  <si>
    <t xml:space="preserve">Sääntö on yksiselitteinen ja pysyvä</t>
  </si>
  <si>
    <t xml:space="preserve">Perinteinen automaatio tai ohjelmointi tekee työn varmemmin ja edullisemmin.</t>
  </si>
  <si>
    <t xml:space="preserve">Virhe on kallis, eikä kukaan ehdi tarkistaa tulosta</t>
  </si>
  <si>
    <t xml:space="preserve">Tekoäly tarvitsee ihmisen hyväksynnän siellä, missä virheellä on seurauksia.</t>
  </si>
  <si>
    <t xml:space="preserve">Prosessi itsessään on epäselvä</t>
  </si>
  <si>
    <t xml:space="preserve">Tekoäly nopeuttaa sitä, mikä on jo olemassa. Sopikaa ensin, miten työ tehdään.</t>
  </si>
  <si>
    <t xml:space="preserve">Dataa ei ole tai sitä ei saa käyttää</t>
  </si>
  <si>
    <t xml:space="preserve">Selvittäkää tiedon omistaja, sijainti ja käyttöoikeus ennen kuin valitsette työkalun.</t>
  </si>
  <si>
    <t xml:space="preserve">Määrä on pieni</t>
  </si>
  <si>
    <t xml:space="preserve">Jos työtä on vähän, hyöty ei kata käyttöönottoa ja ylläpitoa.</t>
  </si>
  <si>
    <t xml:space="preserve">Kukaan ei omista lopputulosta</t>
  </si>
  <si>
    <t xml:space="preserve">Ilman nimettyä omistajaa ratkaisu jää kokeiluksi.</t>
  </si>
  <si>
    <t xml:space="preserve">Sopikaa nämä viisi asiaa</t>
  </si>
  <si>
    <t xml:space="preserve">Ne erottavat kokeilun, joka muuttaa työtä, kokeilusta, joka jää irralliseksi.</t>
  </si>
  <si>
    <t xml:space="preserve">Valittu kohde</t>
  </si>
  <si>
    <t xml:space="preserve">Asia</t>
  </si>
  <si>
    <t xml:space="preserve">Kysymys</t>
  </si>
  <si>
    <t xml:space="preserve">Teidän päätöksenne</t>
  </si>
  <si>
    <t xml:space="preserve">Omistaja</t>
  </si>
  <si>
    <t xml:space="preserve">Kuka vastaa siitä, että ratkaisu otetaan käyttöön ja sitä kehitetään?</t>
  </si>
  <si>
    <t xml:space="preserve">Mittari ja lähtötaso</t>
  </si>
  <si>
    <t xml:space="preserve">Mitatkaa nykytila nyt, esimerkiksi käsittelyaika tai virhemäärä. Ilman lähtötasoa hyötyä ei voi osoittaa.</t>
  </si>
  <si>
    <t xml:space="preserve">Tiedon käsittely</t>
  </si>
  <si>
    <t xml:space="preserve">Missä dataa käsitellään, kuka siihen pääsee ja täyttääkö ratkaisu tietoturva- ja tietosuojavaatimuksenne?</t>
  </si>
  <si>
    <t xml:space="preserve">Kesto ja päätöspiste</t>
  </si>
  <si>
    <t xml:space="preserve">Sopikaa etukäteen, milloin päätetään jatkosta, esimerkiksi 6–8 viikon kuluttua.</t>
  </si>
  <si>
    <t xml:space="preserve">Paikka arjessa</t>
  </si>
  <si>
    <t xml:space="preserve">Kuka ratkaisua käyttää ja missä järjestelmässä? Tulos, joka ei näy työn kulussa, jää käyttämättä.</t>
  </si>
  <si>
    <t xml:space="preserve">Haluatteko käydä tuloksen läpi asiantuntijan kanssa? Varaa 30 minuutin keskustelu: sofor.fi/tekoalyn-ensimmainen-kohde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</si>
</sst>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.m\.yyyy"/>
    <numFmt numFmtId="166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color rgb="FF151964"/>
      <name val="Arial"/>
      <family val="0"/>
      <charset val="1"/>
    </font>
    <font>
      <sz val="10"/>
      <color rgb="FF4A4F5C"/>
      <name val="Arial"/>
      <family val="0"/>
      <charset val="1"/>
    </font>
    <font>
      <b val="true"/>
      <sz val="10"/>
      <color rgb="FF1519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1"/>
      <color rgb="FF4A4F5C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51964"/>
      <name val="Arial"/>
      <family val="0"/>
      <charset val="1"/>
    </font>
    <font>
      <sz val="11"/>
      <color rgb="FF151964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51964"/>
      <name val="Arial"/>
      <family val="0"/>
      <charset val="1"/>
    </font>
    <font>
      <sz val="18"/>
      <color rgb="FF15196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5196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5F4F0"/>
        <bgColor rgb="FFE5F1E9"/>
      </patternFill>
    </fill>
    <fill>
      <patternFill patternType="solid">
        <fgColor rgb="FF151964"/>
        <bgColor rgb="FF0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0DA"/>
      </bottom>
      <diagonal/>
    </border>
    <border diagonalUp="false" diagonalDown="false">
      <left/>
      <right/>
      <top style="medium">
        <color rgb="FF15196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D6B3A"/>
      </font>
      <fill>
        <patternFill>
          <bgColor rgb="FFE5F1E9"/>
        </patternFill>
      </fill>
    </dxf>
    <dxf>
      <font>
        <name val="Arial"/>
        <charset val="1"/>
        <family val="0"/>
        <b val="1"/>
        <color rgb="FF7A4D00"/>
      </font>
      <fill>
        <patternFill>
          <bgColor rgb="FFFBEFD6"/>
        </patternFill>
      </fill>
    </dxf>
    <dxf>
      <font>
        <name val="Arial"/>
        <charset val="1"/>
        <family val="0"/>
        <b val="1"/>
        <color rgb="FF4A4F5C"/>
      </font>
      <fill>
        <patternFill>
          <bgColor rgb="FFECEA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B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FD6"/>
      <rgbColor rgb="FFE5F1E9"/>
      <rgbColor rgb="FF660066"/>
      <rgbColor rgb="FFFF8080"/>
      <rgbColor rgb="FF0066CC"/>
      <rgbColor rgb="FFE2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4F0"/>
      <rgbColor rgb="FFECEA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1964"/>
      <rgbColor rgb="FF339966"/>
      <rgbColor rgb="FF003300"/>
      <rgbColor rgb="FF333300"/>
      <rgbColor rgb="FF7A4D00"/>
      <rgbColor rgb="FF993366"/>
      <rgbColor rgb="FF333399"/>
      <rgbColor rgb="FF4A4F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8"/>
    <col collapsed="false" customWidth="true" hidden="false" outlineLevel="0" max="4" min="3" style="0" width="11"/>
    <col collapsed="false" customWidth="true" hidden="false" outlineLevel="0" max="5" min="5" style="0" width="16"/>
    <col collapsed="false" customWidth="true" hidden="false" outlineLevel="0" max="7" min="6" style="0" width="11"/>
    <col collapsed="false" customWidth="true" hidden="false" outlineLevel="0" max="8" min="8" style="0" width="22"/>
    <col collapsed="false" customWidth="true" hidden="false" outlineLevel="0" max="9" min="9" style="0" width="10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  <c r="C4" s="4"/>
      <c r="D4" s="4"/>
      <c r="E4" s="4"/>
      <c r="F4" s="3" t="s">
        <v>3</v>
      </c>
      <c r="G4" s="5"/>
      <c r="H4" s="5"/>
    </row>
    <row r="6" customFormat="false" ht="27.75" hidden="false" customHeight="true" outlineLevel="0" collapsed="false">
      <c r="A6" s="6" t="s">
        <v>4</v>
      </c>
      <c r="B6" s="6"/>
      <c r="C6" s="6"/>
      <c r="D6" s="6"/>
      <c r="E6" s="6"/>
      <c r="F6" s="6"/>
      <c r="G6" s="6"/>
      <c r="H6" s="6"/>
      <c r="I6" s="6"/>
    </row>
    <row r="7" customFormat="false" ht="15" hidden="false" customHeight="false" outlineLevel="0" collapsed="false">
      <c r="A7" s="7" t="s">
        <v>5</v>
      </c>
      <c r="B7" s="7"/>
      <c r="C7" s="7"/>
      <c r="D7" s="7"/>
      <c r="E7" s="7"/>
      <c r="F7" s="7"/>
      <c r="G7" s="7"/>
      <c r="H7" s="7"/>
      <c r="I7" s="7"/>
    </row>
    <row r="9" customFormat="false" ht="24" hidden="false" customHeight="true" outlineLevel="0" collapsed="false">
      <c r="A9" s="8" t="s">
        <v>6</v>
      </c>
      <c r="B9" s="9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14</v>
      </c>
    </row>
    <row r="10" customFormat="false" ht="21.75" hidden="false" customHeight="true" outlineLevel="0" collapsed="false">
      <c r="A10" s="10" t="n">
        <v>1</v>
      </c>
      <c r="B10" s="11" t="s">
        <v>15</v>
      </c>
      <c r="C10" s="12" t="n">
        <v>5</v>
      </c>
      <c r="D10" s="12" t="n">
        <v>3</v>
      </c>
      <c r="E10" s="12" t="n">
        <v>4</v>
      </c>
      <c r="F10" s="12" t="n">
        <v>2</v>
      </c>
      <c r="G10" s="13" t="n">
        <f aca="false">IF(COUNT(C10:F10)=4,C10*2+D10+E10+(6-F10),"")</f>
        <v>21</v>
      </c>
      <c r="H10" s="14" t="str">
        <f aca="false">IF(G10="","",IF(G10&gt;=20,"Aloittakaa tästä",IF(G10&gt;=14,"Valmistelkaa ensin","Ei vielä")))</f>
        <v>Aloittakaa tästä</v>
      </c>
      <c r="I10" s="15" t="n">
        <f aca="false">IF(G10="","",RANK(G10,$G$10:$G$24))</f>
        <v>1</v>
      </c>
    </row>
    <row r="11" customFormat="false" ht="21.75" hidden="false" customHeight="true" outlineLevel="0" collapsed="false">
      <c r="A11" s="10" t="n">
        <v>2</v>
      </c>
      <c r="B11" s="16"/>
      <c r="C11" s="12"/>
      <c r="D11" s="12"/>
      <c r="E11" s="12"/>
      <c r="F11" s="12"/>
      <c r="G11" s="13" t="str">
        <f aca="false">IF(COUNT(C11:F11)=4,C11*2+D11+E11+(6-F11),"")</f>
        <v/>
      </c>
      <c r="H11" s="14" t="str">
        <f aca="false">IF(G11="","",IF(G11&gt;=20,"Aloittakaa tästä",IF(G11&gt;=14,"Valmistelkaa ensin","Ei vielä")))</f>
        <v/>
      </c>
      <c r="I11" s="15" t="str">
        <f aca="false">IF(G11="","",RANK(G11,$G$10:$G$24))</f>
        <v/>
      </c>
    </row>
    <row r="12" customFormat="false" ht="21.75" hidden="false" customHeight="true" outlineLevel="0" collapsed="false">
      <c r="A12" s="10" t="n">
        <v>3</v>
      </c>
      <c r="B12" s="16"/>
      <c r="C12" s="12"/>
      <c r="D12" s="12"/>
      <c r="E12" s="12"/>
      <c r="F12" s="12"/>
      <c r="G12" s="13" t="str">
        <f aca="false">IF(COUNT(C12:F12)=4,C12*2+D12+E12+(6-F12),"")</f>
        <v/>
      </c>
      <c r="H12" s="14" t="str">
        <f aca="false">IF(G12="","",IF(G12&gt;=20,"Aloittakaa tästä",IF(G12&gt;=14,"Valmistelkaa ensin","Ei vielä")))</f>
        <v/>
      </c>
      <c r="I12" s="15" t="str">
        <f aca="false">IF(G12="","",RANK(G12,$G$10:$G$24))</f>
        <v/>
      </c>
    </row>
    <row r="13" customFormat="false" ht="21.75" hidden="false" customHeight="true" outlineLevel="0" collapsed="false">
      <c r="A13" s="10" t="n">
        <v>4</v>
      </c>
      <c r="B13" s="16"/>
      <c r="C13" s="12"/>
      <c r="D13" s="12"/>
      <c r="E13" s="12"/>
      <c r="F13" s="12"/>
      <c r="G13" s="13" t="str">
        <f aca="false">IF(COUNT(C13:F13)=4,C13*2+D13+E13+(6-F13),"")</f>
        <v/>
      </c>
      <c r="H13" s="14" t="str">
        <f aca="false">IF(G13="","",IF(G13&gt;=20,"Aloittakaa tästä",IF(G13&gt;=14,"Valmistelkaa ensin","Ei vielä")))</f>
        <v/>
      </c>
      <c r="I13" s="15" t="str">
        <f aca="false">IF(G13="","",RANK(G13,$G$10:$G$24))</f>
        <v/>
      </c>
    </row>
    <row r="14" customFormat="false" ht="21.75" hidden="false" customHeight="true" outlineLevel="0" collapsed="false">
      <c r="A14" s="10" t="n">
        <v>5</v>
      </c>
      <c r="B14" s="16"/>
      <c r="C14" s="12"/>
      <c r="D14" s="12"/>
      <c r="E14" s="12"/>
      <c r="F14" s="12"/>
      <c r="G14" s="13" t="str">
        <f aca="false">IF(COUNT(C14:F14)=4,C14*2+D14+E14+(6-F14),"")</f>
        <v/>
      </c>
      <c r="H14" s="14" t="str">
        <f aca="false">IF(G14="","",IF(G14&gt;=20,"Aloittakaa tästä",IF(G14&gt;=14,"Valmistelkaa ensin","Ei vielä")))</f>
        <v/>
      </c>
      <c r="I14" s="15" t="str">
        <f aca="false">IF(G14="","",RANK(G14,$G$10:$G$24))</f>
        <v/>
      </c>
    </row>
    <row r="15" customFormat="false" ht="21.75" hidden="false" customHeight="true" outlineLevel="0" collapsed="false">
      <c r="A15" s="10" t="n">
        <v>6</v>
      </c>
      <c r="B15" s="16"/>
      <c r="C15" s="12"/>
      <c r="D15" s="12"/>
      <c r="E15" s="12"/>
      <c r="F15" s="12"/>
      <c r="G15" s="13" t="str">
        <f aca="false">IF(COUNT(C15:F15)=4,C15*2+D15+E15+(6-F15),"")</f>
        <v/>
      </c>
      <c r="H15" s="14" t="str">
        <f aca="false">IF(G15="","",IF(G15&gt;=20,"Aloittakaa tästä",IF(G15&gt;=14,"Valmistelkaa ensin","Ei vielä")))</f>
        <v/>
      </c>
      <c r="I15" s="15" t="str">
        <f aca="false">IF(G15="","",RANK(G15,$G$10:$G$24))</f>
        <v/>
      </c>
    </row>
    <row r="16" customFormat="false" ht="21.75" hidden="false" customHeight="true" outlineLevel="0" collapsed="false">
      <c r="A16" s="10" t="n">
        <v>7</v>
      </c>
      <c r="B16" s="16"/>
      <c r="C16" s="12"/>
      <c r="D16" s="12"/>
      <c r="E16" s="12"/>
      <c r="F16" s="12"/>
      <c r="G16" s="13" t="str">
        <f aca="false">IF(COUNT(C16:F16)=4,C16*2+D16+E16+(6-F16),"")</f>
        <v/>
      </c>
      <c r="H16" s="14" t="str">
        <f aca="false">IF(G16="","",IF(G16&gt;=20,"Aloittakaa tästä",IF(G16&gt;=14,"Valmistelkaa ensin","Ei vielä")))</f>
        <v/>
      </c>
      <c r="I16" s="15" t="str">
        <f aca="false">IF(G16="","",RANK(G16,$G$10:$G$24))</f>
        <v/>
      </c>
    </row>
    <row r="17" customFormat="false" ht="21.75" hidden="false" customHeight="true" outlineLevel="0" collapsed="false">
      <c r="A17" s="10" t="n">
        <v>8</v>
      </c>
      <c r="B17" s="16"/>
      <c r="C17" s="12"/>
      <c r="D17" s="12"/>
      <c r="E17" s="12"/>
      <c r="F17" s="12"/>
      <c r="G17" s="13" t="str">
        <f aca="false">IF(COUNT(C17:F17)=4,C17*2+D17+E17+(6-F17),"")</f>
        <v/>
      </c>
      <c r="H17" s="14" t="str">
        <f aca="false">IF(G17="","",IF(G17&gt;=20,"Aloittakaa tästä",IF(G17&gt;=14,"Valmistelkaa ensin","Ei vielä")))</f>
        <v/>
      </c>
      <c r="I17" s="15" t="str">
        <f aca="false">IF(G17="","",RANK(G17,$G$10:$G$24))</f>
        <v/>
      </c>
    </row>
    <row r="18" customFormat="false" ht="21.75" hidden="false" customHeight="true" outlineLevel="0" collapsed="false">
      <c r="A18" s="10" t="n">
        <v>9</v>
      </c>
      <c r="B18" s="16"/>
      <c r="C18" s="12"/>
      <c r="D18" s="12"/>
      <c r="E18" s="12"/>
      <c r="F18" s="12"/>
      <c r="G18" s="13" t="str">
        <f aca="false">IF(COUNT(C18:F18)=4,C18*2+D18+E18+(6-F18),"")</f>
        <v/>
      </c>
      <c r="H18" s="14" t="str">
        <f aca="false">IF(G18="","",IF(G18&gt;=20,"Aloittakaa tästä",IF(G18&gt;=14,"Valmistelkaa ensin","Ei vielä")))</f>
        <v/>
      </c>
      <c r="I18" s="15" t="str">
        <f aca="false">IF(G18="","",RANK(G18,$G$10:$G$24))</f>
        <v/>
      </c>
    </row>
    <row r="19" customFormat="false" ht="21.75" hidden="false" customHeight="true" outlineLevel="0" collapsed="false">
      <c r="A19" s="10" t="n">
        <v>10</v>
      </c>
      <c r="B19" s="16"/>
      <c r="C19" s="12"/>
      <c r="D19" s="12"/>
      <c r="E19" s="12"/>
      <c r="F19" s="12"/>
      <c r="G19" s="13" t="str">
        <f aca="false">IF(COUNT(C19:F19)=4,C19*2+D19+E19+(6-F19),"")</f>
        <v/>
      </c>
      <c r="H19" s="14" t="str">
        <f aca="false">IF(G19="","",IF(G19&gt;=20,"Aloittakaa tästä",IF(G19&gt;=14,"Valmistelkaa ensin","Ei vielä")))</f>
        <v/>
      </c>
      <c r="I19" s="15" t="str">
        <f aca="false">IF(G19="","",RANK(G19,$G$10:$G$24))</f>
        <v/>
      </c>
    </row>
    <row r="20" customFormat="false" ht="21.75" hidden="false" customHeight="true" outlineLevel="0" collapsed="false">
      <c r="A20" s="10" t="n">
        <v>11</v>
      </c>
      <c r="B20" s="16"/>
      <c r="C20" s="12"/>
      <c r="D20" s="12"/>
      <c r="E20" s="12"/>
      <c r="F20" s="12"/>
      <c r="G20" s="13" t="str">
        <f aca="false">IF(COUNT(C20:F20)=4,C20*2+D20+E20+(6-F20),"")</f>
        <v/>
      </c>
      <c r="H20" s="14" t="str">
        <f aca="false">IF(G20="","",IF(G20&gt;=20,"Aloittakaa tästä",IF(G20&gt;=14,"Valmistelkaa ensin","Ei vielä")))</f>
        <v/>
      </c>
      <c r="I20" s="15" t="str">
        <f aca="false">IF(G20="","",RANK(G20,$G$10:$G$24))</f>
        <v/>
      </c>
    </row>
    <row r="21" customFormat="false" ht="21.75" hidden="false" customHeight="true" outlineLevel="0" collapsed="false">
      <c r="A21" s="10" t="n">
        <v>12</v>
      </c>
      <c r="B21" s="16"/>
      <c r="C21" s="12"/>
      <c r="D21" s="12"/>
      <c r="E21" s="12"/>
      <c r="F21" s="12"/>
      <c r="G21" s="13" t="str">
        <f aca="false">IF(COUNT(C21:F21)=4,C21*2+D21+E21+(6-F21),"")</f>
        <v/>
      </c>
      <c r="H21" s="14" t="str">
        <f aca="false">IF(G21="","",IF(G21&gt;=20,"Aloittakaa tästä",IF(G21&gt;=14,"Valmistelkaa ensin","Ei vielä")))</f>
        <v/>
      </c>
      <c r="I21" s="15" t="str">
        <f aca="false">IF(G21="","",RANK(G21,$G$10:$G$24))</f>
        <v/>
      </c>
    </row>
    <row r="22" customFormat="false" ht="21.75" hidden="false" customHeight="true" outlineLevel="0" collapsed="false">
      <c r="A22" s="10" t="n">
        <v>13</v>
      </c>
      <c r="B22" s="16"/>
      <c r="C22" s="12"/>
      <c r="D22" s="12"/>
      <c r="E22" s="12"/>
      <c r="F22" s="12"/>
      <c r="G22" s="13" t="str">
        <f aca="false">IF(COUNT(C22:F22)=4,C22*2+D22+E22+(6-F22),"")</f>
        <v/>
      </c>
      <c r="H22" s="14" t="str">
        <f aca="false">IF(G22="","",IF(G22&gt;=20,"Aloittakaa tästä",IF(G22&gt;=14,"Valmistelkaa ensin","Ei vielä")))</f>
        <v/>
      </c>
      <c r="I22" s="15" t="str">
        <f aca="false">IF(G22="","",RANK(G22,$G$10:$G$24))</f>
        <v/>
      </c>
    </row>
    <row r="23" customFormat="false" ht="21.75" hidden="false" customHeight="true" outlineLevel="0" collapsed="false">
      <c r="A23" s="10" t="n">
        <v>14</v>
      </c>
      <c r="B23" s="16"/>
      <c r="C23" s="12"/>
      <c r="D23" s="12"/>
      <c r="E23" s="12"/>
      <c r="F23" s="12"/>
      <c r="G23" s="13" t="str">
        <f aca="false">IF(COUNT(C23:F23)=4,C23*2+D23+E23+(6-F23),"")</f>
        <v/>
      </c>
      <c r="H23" s="14" t="str">
        <f aca="false">IF(G23="","",IF(G23&gt;=20,"Aloittakaa tästä",IF(G23&gt;=14,"Valmistelkaa ensin","Ei vielä")))</f>
        <v/>
      </c>
      <c r="I23" s="15" t="str">
        <f aca="false">IF(G23="","",RANK(G23,$G$10:$G$24))</f>
        <v/>
      </c>
    </row>
    <row r="24" customFormat="false" ht="21.75" hidden="false" customHeight="true" outlineLevel="0" collapsed="false">
      <c r="A24" s="10" t="n">
        <v>15</v>
      </c>
      <c r="B24" s="16"/>
      <c r="C24" s="12"/>
      <c r="D24" s="12"/>
      <c r="E24" s="12"/>
      <c r="F24" s="12"/>
      <c r="G24" s="13" t="str">
        <f aca="false">IF(COUNT(C24:F24)=4,C24*2+D24+E24+(6-F24),"")</f>
        <v/>
      </c>
      <c r="H24" s="14" t="str">
        <f aca="false">IF(G24="","",IF(G24&gt;=20,"Aloittakaa tästä",IF(G24&gt;=14,"Valmistelkaa ensin","Ei vielä")))</f>
        <v/>
      </c>
      <c r="I24" s="15" t="str">
        <f aca="false">IF(G24="","",RANK(G24,$G$10:$G$24))</f>
        <v/>
      </c>
    </row>
    <row r="26" customFormat="false" ht="15" hidden="false" customHeight="false" outlineLevel="0" collapsed="false">
      <c r="B26" s="17" t="s">
        <v>16</v>
      </c>
    </row>
    <row r="27" customFormat="false" ht="15" hidden="false" customHeight="false" outlineLevel="0" collapsed="false">
      <c r="B27" s="18" t="s">
        <v>17</v>
      </c>
      <c r="C27" s="2" t="s">
        <v>18</v>
      </c>
    </row>
    <row r="28" customFormat="false" ht="15" hidden="false" customHeight="false" outlineLevel="0" collapsed="false">
      <c r="B28" s="18" t="s">
        <v>19</v>
      </c>
      <c r="C28" s="2" t="s">
        <v>20</v>
      </c>
    </row>
    <row r="29" customFormat="false" ht="15" hidden="false" customHeight="false" outlineLevel="0" collapsed="false">
      <c r="B29" s="18" t="s">
        <v>21</v>
      </c>
      <c r="C29" s="2" t="s">
        <v>22</v>
      </c>
    </row>
    <row r="31" customFormat="false" ht="15" hidden="false" customHeight="false" outlineLevel="0" collapsed="false">
      <c r="B31" s="17" t="s">
        <v>23</v>
      </c>
      <c r="C31" s="19" t="str">
        <f aca="false">IFERROR(INDEX($B$10:$B$24,MATCH(MAX($G$10:$G$24),$G$10:$G$24,0)),"")</f>
        <v>Tarjouspyyntöjen läpikäynti ja tiivistäminen (esimerkki)</v>
      </c>
      <c r="D31" s="19"/>
      <c r="E31" s="19"/>
      <c r="F31" s="19"/>
      <c r="G31" s="19"/>
      <c r="H31" s="19"/>
    </row>
  </sheetData>
  <mergeCells count="5">
    <mergeCell ref="C4:E4"/>
    <mergeCell ref="G4:H4"/>
    <mergeCell ref="A6:I6"/>
    <mergeCell ref="A7:I7"/>
    <mergeCell ref="C31:H31"/>
  </mergeCells>
  <conditionalFormatting sqref="H10:H24">
    <cfRule type="expression" priority="2" aboveAverage="0" equalAverage="0" bottom="0" percent="0" rank="0" text="" dxfId="0">
      <formula>$H10="Aloittakaa tästä"</formula>
    </cfRule>
    <cfRule type="expression" priority="3" aboveAverage="0" equalAverage="0" bottom="0" percent="0" rank="0" text="" dxfId="1">
      <formula>$H10="Valmistelkaa ensin"</formula>
    </cfRule>
    <cfRule type="expression" priority="4" aboveAverage="0" equalAverage="0" bottom="0" percent="0" rank="0" text="" dxfId="2">
      <formula>$H10="Ei vielä"</formula>
    </cfRule>
  </conditionalFormatting>
  <dataValidations count="1">
    <dataValidation allowBlank="true" error="Anna kokonaisluku 1–5." errorStyle="stop" errorTitle="Asteikko 1–5" operator="between" prompt="1 = heikko, 3 = kohtalainen, 5 = vahva. Riskissä 5 = suurin riski." promptTitle="Asteikko 1–5" showDropDown="false" showErrorMessage="true" showInputMessage="true" sqref="C10:F2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"/>
    <col collapsed="false" customWidth="true" hidden="false" outlineLevel="0" max="3" min="3" style="0" width="90"/>
  </cols>
  <sheetData>
    <row r="1" customFormat="false" ht="22.05" hidden="false" customHeight="false" outlineLevel="0" collapsed="false">
      <c r="A1" s="20" t="s">
        <v>24</v>
      </c>
    </row>
    <row r="2" customFormat="false" ht="15" hidden="false" customHeight="false" outlineLevel="0" collapsed="false">
      <c r="A2" s="2" t="s">
        <v>25</v>
      </c>
    </row>
    <row r="4" customFormat="false" ht="15" hidden="false" customHeight="false" outlineLevel="0" collapsed="false">
      <c r="A4" s="21" t="s">
        <v>26</v>
      </c>
      <c r="B4" s="22"/>
      <c r="C4" s="23" t="s">
        <v>27</v>
      </c>
    </row>
    <row r="5" customFormat="false" ht="15" hidden="false" customHeight="false" outlineLevel="0" collapsed="false">
      <c r="B5" s="24" t="n">
        <v>1</v>
      </c>
      <c r="C5" s="25" t="s">
        <v>28</v>
      </c>
    </row>
    <row r="6" customFormat="false" ht="15" hidden="false" customHeight="false" outlineLevel="0" collapsed="false">
      <c r="B6" s="24" t="n">
        <v>3</v>
      </c>
      <c r="C6" s="25" t="s">
        <v>29</v>
      </c>
    </row>
    <row r="7" customFormat="false" ht="15" hidden="false" customHeight="false" outlineLevel="0" collapsed="false">
      <c r="B7" s="24" t="n">
        <v>5</v>
      </c>
      <c r="C7" s="25" t="s">
        <v>30</v>
      </c>
    </row>
    <row r="9" customFormat="false" ht="15" hidden="false" customHeight="false" outlineLevel="0" collapsed="false">
      <c r="A9" s="21" t="s">
        <v>31</v>
      </c>
      <c r="B9" s="22"/>
      <c r="C9" s="23" t="s">
        <v>32</v>
      </c>
    </row>
    <row r="10" customFormat="false" ht="15" hidden="false" customHeight="false" outlineLevel="0" collapsed="false">
      <c r="B10" s="24" t="n">
        <v>1</v>
      </c>
      <c r="C10" s="25" t="s">
        <v>33</v>
      </c>
    </row>
    <row r="11" customFormat="false" ht="15" hidden="false" customHeight="false" outlineLevel="0" collapsed="false">
      <c r="B11" s="24" t="n">
        <v>3</v>
      </c>
      <c r="C11" s="25" t="s">
        <v>34</v>
      </c>
    </row>
    <row r="12" customFormat="false" ht="15" hidden="false" customHeight="false" outlineLevel="0" collapsed="false">
      <c r="B12" s="24" t="n">
        <v>5</v>
      </c>
      <c r="C12" s="25" t="s">
        <v>35</v>
      </c>
    </row>
    <row r="14" customFormat="false" ht="15" hidden="false" customHeight="false" outlineLevel="0" collapsed="false">
      <c r="A14" s="21" t="s">
        <v>10</v>
      </c>
      <c r="B14" s="22"/>
      <c r="C14" s="23" t="s">
        <v>36</v>
      </c>
    </row>
    <row r="15" customFormat="false" ht="15" hidden="false" customHeight="false" outlineLevel="0" collapsed="false">
      <c r="B15" s="24" t="n">
        <v>1</v>
      </c>
      <c r="C15" s="25" t="s">
        <v>37</v>
      </c>
    </row>
    <row r="16" customFormat="false" ht="15" hidden="false" customHeight="false" outlineLevel="0" collapsed="false">
      <c r="B16" s="24" t="n">
        <v>3</v>
      </c>
      <c r="C16" s="25" t="s">
        <v>38</v>
      </c>
    </row>
    <row r="17" customFormat="false" ht="15" hidden="false" customHeight="false" outlineLevel="0" collapsed="false">
      <c r="B17" s="24" t="n">
        <v>5</v>
      </c>
      <c r="C17" s="25" t="s">
        <v>39</v>
      </c>
    </row>
    <row r="19" customFormat="false" ht="15" hidden="false" customHeight="false" outlineLevel="0" collapsed="false">
      <c r="A19" s="21" t="s">
        <v>40</v>
      </c>
      <c r="B19" s="22"/>
      <c r="C19" s="23" t="s">
        <v>41</v>
      </c>
    </row>
    <row r="20" customFormat="false" ht="15" hidden="false" customHeight="false" outlineLevel="0" collapsed="false">
      <c r="B20" s="24" t="n">
        <v>1</v>
      </c>
      <c r="C20" s="25" t="s">
        <v>42</v>
      </c>
    </row>
    <row r="21" customFormat="false" ht="15" hidden="false" customHeight="false" outlineLevel="0" collapsed="false">
      <c r="B21" s="24" t="n">
        <v>3</v>
      </c>
      <c r="C21" s="25" t="s">
        <v>43</v>
      </c>
    </row>
    <row r="22" customFormat="false" ht="15" hidden="false" customHeight="false" outlineLevel="0" collapsed="false">
      <c r="B22" s="24" t="n">
        <v>5</v>
      </c>
      <c r="C22" s="25" t="s">
        <v>44</v>
      </c>
    </row>
    <row r="24" customFormat="false" ht="15" hidden="false" customHeight="false" outlineLevel="0" collapsed="false">
      <c r="A24" s="21" t="s">
        <v>45</v>
      </c>
      <c r="B24" s="22"/>
      <c r="C24" s="22"/>
    </row>
    <row r="25" customFormat="false" ht="27.75" hidden="false" customHeight="true" outlineLevel="0" collapsed="false">
      <c r="A25" s="26" t="s">
        <v>46</v>
      </c>
      <c r="B25" s="27" t="s">
        <v>47</v>
      </c>
      <c r="C25" s="27"/>
    </row>
    <row r="26" customFormat="false" ht="27.75" hidden="false" customHeight="true" outlineLevel="0" collapsed="false">
      <c r="A26" s="26" t="s">
        <v>48</v>
      </c>
      <c r="B26" s="27" t="s">
        <v>49</v>
      </c>
      <c r="C26" s="27"/>
    </row>
    <row r="27" customFormat="false" ht="27.75" hidden="false" customHeight="true" outlineLevel="0" collapsed="false">
      <c r="A27" s="26" t="s">
        <v>50</v>
      </c>
      <c r="B27" s="27" t="s">
        <v>51</v>
      </c>
      <c r="C27" s="27"/>
    </row>
    <row r="28" customFormat="false" ht="27.75" hidden="false" customHeight="true" outlineLevel="0" collapsed="false">
      <c r="A28" s="26" t="s">
        <v>52</v>
      </c>
      <c r="B28" s="27" t="s">
        <v>53</v>
      </c>
      <c r="C28" s="27"/>
    </row>
    <row r="29" customFormat="false" ht="27.75" hidden="false" customHeight="true" outlineLevel="0" collapsed="false">
      <c r="A29" s="26" t="s">
        <v>54</v>
      </c>
      <c r="B29" s="27" t="s">
        <v>55</v>
      </c>
      <c r="C29" s="27"/>
    </row>
    <row r="30" customFormat="false" ht="27.75" hidden="false" customHeight="true" outlineLevel="0" collapsed="false">
      <c r="A30" s="26" t="s">
        <v>56</v>
      </c>
      <c r="B30" s="27" t="s">
        <v>57</v>
      </c>
      <c r="C30" s="27"/>
    </row>
  </sheetData>
  <mergeCells count="6">
    <mergeCell ref="B25:C25"/>
    <mergeCell ref="B26:C26"/>
    <mergeCell ref="B27:C27"/>
    <mergeCell ref="B28:C28"/>
    <mergeCell ref="B29:C29"/>
    <mergeCell ref="B30:C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6"/>
    <col collapsed="false" customWidth="true" hidden="false" outlineLevel="0" max="3" min="3" style="0" width="48"/>
  </cols>
  <sheetData>
    <row r="1" customFormat="false" ht="22.05" hidden="false" customHeight="false" outlineLevel="0" collapsed="false">
      <c r="A1" s="20" t="s">
        <v>58</v>
      </c>
    </row>
    <row r="2" customFormat="false" ht="15" hidden="false" customHeight="false" outlineLevel="0" collapsed="false">
      <c r="A2" s="2" t="s">
        <v>59</v>
      </c>
    </row>
    <row r="4" customFormat="false" ht="15" hidden="false" customHeight="false" outlineLevel="0" collapsed="false">
      <c r="A4" s="28" t="s">
        <v>60</v>
      </c>
      <c r="B4" s="29" t="str">
        <f aca="false">Pisteytys!C31</f>
        <v>Tarjouspyyntöjen läpikäynti ja tiivistäminen (esimerkki)</v>
      </c>
    </row>
    <row r="6" customFormat="false" ht="15" hidden="false" customHeight="false" outlineLevel="0" collapsed="false">
      <c r="A6" s="30" t="s">
        <v>61</v>
      </c>
      <c r="B6" s="30" t="s">
        <v>62</v>
      </c>
      <c r="C6" s="30" t="s">
        <v>63</v>
      </c>
    </row>
    <row r="7" customFormat="false" ht="48" hidden="false" customHeight="true" outlineLevel="0" collapsed="false">
      <c r="A7" s="31" t="s">
        <v>64</v>
      </c>
      <c r="B7" s="32" t="s">
        <v>65</v>
      </c>
      <c r="C7" s="33"/>
    </row>
    <row r="8" customFormat="false" ht="48" hidden="false" customHeight="true" outlineLevel="0" collapsed="false">
      <c r="A8" s="31" t="s">
        <v>66</v>
      </c>
      <c r="B8" s="32" t="s">
        <v>67</v>
      </c>
      <c r="C8" s="33"/>
    </row>
    <row r="9" customFormat="false" ht="48" hidden="false" customHeight="true" outlineLevel="0" collapsed="false">
      <c r="A9" s="31" t="s">
        <v>68</v>
      </c>
      <c r="B9" s="32" t="s">
        <v>69</v>
      </c>
      <c r="C9" s="33"/>
    </row>
    <row r="10" customFormat="false" ht="48" hidden="false" customHeight="true" outlineLevel="0" collapsed="false">
      <c r="A10" s="31" t="s">
        <v>70</v>
      </c>
      <c r="B10" s="32" t="s">
        <v>71</v>
      </c>
      <c r="C10" s="33"/>
    </row>
    <row r="11" customFormat="false" ht="48" hidden="false" customHeight="true" outlineLevel="0" collapsed="false">
      <c r="A11" s="31" t="s">
        <v>72</v>
      </c>
      <c r="B11" s="32" t="s">
        <v>73</v>
      </c>
      <c r="C11" s="33"/>
    </row>
    <row r="14" customFormat="false" ht="15" hidden="false" customHeight="false" outlineLevel="0" collapsed="false">
      <c r="A14" s="34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2026-10-07T12:11:20Z</dcterms:created>
  <dc:creator>Sofor Oy</dc:creator>
  <dc:description/>
  <dc:language>en-US</dc:language>
  <cp:lastModifiedBy/>
  <dcterms:modified xsi:type="dcterms:W3CDTF">2026-10-07T12:11:20Z</dcterms:modified>
  <cp:revision>0</cp:revision>
  <dc:subject/>
  <dc:title>Tekoälyn ensimmäinen kohde, pisteytyspohja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